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souza\Downloads\"/>
    </mc:Choice>
  </mc:AlternateContent>
  <xr:revisionPtr revIDLastSave="0" documentId="8_{D29A82A7-DDB6-4A96-ACF3-67B124911F0B}" xr6:coauthVersionLast="47" xr6:coauthVersionMax="47" xr10:uidLastSave="{00000000-0000-0000-0000-000000000000}"/>
  <bookViews>
    <workbookView xWindow="-108" yWindow="-108" windowWidth="23256" windowHeight="13896" xr2:uid="{EC40CB80-F5AB-4820-871E-2F3517D33E23}"/>
  </bookViews>
  <sheets>
    <sheet name="FPG Budget Template" sheetId="5" r:id="rId1"/>
    <sheet name="START HERE - Template Note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1" i="5" l="1"/>
  <c r="D110" i="5"/>
  <c r="D87" i="5" l="1"/>
  <c r="D78" i="5"/>
  <c r="D70" i="5"/>
  <c r="D61" i="5"/>
  <c r="D92" i="5" s="1"/>
  <c r="D53" i="5"/>
  <c r="D38" i="5"/>
  <c r="D30" i="5"/>
  <c r="D21" i="5"/>
  <c r="D14" i="5"/>
  <c r="D6" i="5"/>
  <c r="D137" i="5"/>
  <c r="D98" i="5"/>
  <c r="D152" i="5"/>
  <c r="D145" i="5"/>
  <c r="D144" i="5" l="1"/>
  <c r="D149" i="5" s="1"/>
  <c r="D153" i="5" s="1"/>
  <c r="D94" i="5"/>
  <c r="D146" i="5" s="1"/>
  <c r="D147" i="5" s="1"/>
  <c r="D150" i="5" l="1"/>
  <c r="D154" i="5" s="1"/>
  <c r="D151" i="5" l="1"/>
</calcChain>
</file>

<file path=xl/sharedStrings.xml><?xml version="1.0" encoding="utf-8"?>
<sst xmlns="http://schemas.openxmlformats.org/spreadsheetml/2006/main" count="109" uniqueCount="94">
  <si>
    <t>FESTIVAL PROJECT GRANT PROGRAM</t>
  </si>
  <si>
    <t>BUDGET FORM - 2026</t>
  </si>
  <si>
    <t>**BEFORE YOU BEGIN, PLEASE REVIEW THE NOTES TAB FOUND AT THE BOTTOM.**</t>
  </si>
  <si>
    <t>EXPENSES</t>
  </si>
  <si>
    <t>SR No.</t>
  </si>
  <si>
    <t>Expense Category</t>
  </si>
  <si>
    <t>Item Description</t>
  </si>
  <si>
    <t>TOTAL Amount</t>
  </si>
  <si>
    <t>Administration - Project Management Labour and Overhead</t>
  </si>
  <si>
    <t>Include details for each expense row/item such as: staff or contractor role, hours and hourly $, commercial general liability insurance, rent and utilities, etc. All items must be project related and prorated</t>
  </si>
  <si>
    <t>IN-KIND Administration</t>
  </si>
  <si>
    <t>Please add all in-kind contributions for Administration to lines 8 - 13</t>
  </si>
  <si>
    <t>Artistic and Cultural Content - Artist Fees &amp; Materials</t>
  </si>
  <si>
    <t>Include details for each expense row/item such as: artist and/or performer fees or honoraria, Indigenous Welcome Honoraria, travel, accommodation and food for artists, and materials for artistic or cultural content production</t>
  </si>
  <si>
    <t>IN-KIND Artistic and Cultural Content</t>
  </si>
  <si>
    <t>Please add all in-kind contributions for Artistic and Cultural Content to lines 22 - 28</t>
  </si>
  <si>
    <t>Production Logistics - Equipment and Services</t>
  </si>
  <si>
    <t>Include details for each expense row/item such as: Venue rental, special event permit fee, police, traffic marshalls, first aid and security, equipment rentals - stage, lights, sound equipment, fencing, washroom, volunteer recognition, food and beverage, etc. for producing the festival</t>
  </si>
  <si>
    <t>Venue Rental</t>
  </si>
  <si>
    <t>Special Event Permit Fee</t>
  </si>
  <si>
    <t>Police</t>
  </si>
  <si>
    <t>Traffic Marshalls</t>
  </si>
  <si>
    <t>First Aid</t>
  </si>
  <si>
    <t>Site Security</t>
  </si>
  <si>
    <t>Stage Rental</t>
  </si>
  <si>
    <t>Sound Rental</t>
  </si>
  <si>
    <t>Lighting Rental</t>
  </si>
  <si>
    <t>Fencing Rental</t>
  </si>
  <si>
    <t>Washrooms Rentals</t>
  </si>
  <si>
    <t>Volunteer appreication - food and t-shirts</t>
  </si>
  <si>
    <t>Food - Materials for Sale</t>
  </si>
  <si>
    <t>Beverage - Liquor for sale</t>
  </si>
  <si>
    <t>IN-KIND Production Logistics</t>
  </si>
  <si>
    <t>Please add all in-kind contributions for Production Logistics to lines 43 - 49</t>
  </si>
  <si>
    <t>Promotions &amp;  Marketing</t>
  </si>
  <si>
    <t>Include details for each expense row/item such as: graphic design fee, poster or collateral printing, social media paid ads, tv, radio or print media ads, website hosting, photographer and/or videographer, staff or contractor expenses for marketing and promotions related to the Festival.</t>
  </si>
  <si>
    <t>IN-KIND Promotions &amp; Marketing</t>
  </si>
  <si>
    <t xml:space="preserve">Please add all in-kind contributions for Promotions &amp; Marketing to lines 58 - 64. </t>
  </si>
  <si>
    <t>Other</t>
  </si>
  <si>
    <t>This category of expenses is for any items that do not fit within any of the 4 above categories. Include details for each expense row/item.</t>
  </si>
  <si>
    <t>IN-KIND Other</t>
  </si>
  <si>
    <t>Please add all in-kind contributions for Other items to lines 73 - 76</t>
  </si>
  <si>
    <t>Total Expenses</t>
  </si>
  <si>
    <t>Total City of Victoria Allocation</t>
  </si>
  <si>
    <t>Total In-Kind Expenses</t>
  </si>
  <si>
    <t>REVENUE</t>
  </si>
  <si>
    <t>Revenue Category</t>
  </si>
  <si>
    <t>Grants - Government</t>
  </si>
  <si>
    <t>Include Grant Program Name &amp; Status of funding: Pending or Confirmed</t>
  </si>
  <si>
    <t>Federal</t>
  </si>
  <si>
    <t>Provincial</t>
  </si>
  <si>
    <t>Capital Regional District</t>
  </si>
  <si>
    <t xml:space="preserve">Other Federal </t>
  </si>
  <si>
    <t>Other Provincial</t>
  </si>
  <si>
    <t>City of Victoria - Festival Project Grant</t>
  </si>
  <si>
    <t>FPG Grant Program - Pending</t>
  </si>
  <si>
    <t>Private Sector</t>
  </si>
  <si>
    <t>Include Name of Organization, Type of Contribution (Grant, Donation, Sponsorship, etc.) and Status of Funding: Pending or Confirmed</t>
  </si>
  <si>
    <t>Victoria Foundation</t>
  </si>
  <si>
    <t>Other Foundation (specify)</t>
  </si>
  <si>
    <t>Sponsorship (specify)</t>
  </si>
  <si>
    <t>Donation (specify)</t>
  </si>
  <si>
    <t>Other (specify)</t>
  </si>
  <si>
    <t>In-Kind - Specify Type to correspond with Expense Category row</t>
  </si>
  <si>
    <t>Include details from corresponding Expense Category row</t>
  </si>
  <si>
    <t>Earned and Other Revenue</t>
  </si>
  <si>
    <t>Include details for each row - number of ticket sales and price, etc.</t>
  </si>
  <si>
    <t>Ticket Sales (specify)</t>
  </si>
  <si>
    <t>Food and Beverage Revenue (specify)</t>
  </si>
  <si>
    <t>Merchandise Sales (specify)</t>
  </si>
  <si>
    <t>Fundraising (specify)</t>
  </si>
  <si>
    <t xml:space="preserve">Reserved funds or Endowments from your organization </t>
  </si>
  <si>
    <t>Other Revenue (specify)</t>
  </si>
  <si>
    <t>TOTAL REVENUE</t>
  </si>
  <si>
    <t>Total In-Kind Revenue</t>
  </si>
  <si>
    <t>In-Kind Revenue minus In-Kind Expenses - MUST EQUAL $0 - Verify Before Submitting</t>
  </si>
  <si>
    <t>TOTAL EXPENSES</t>
  </si>
  <si>
    <r>
      <t xml:space="preserve">Budget Surplus or - </t>
    </r>
    <r>
      <rPr>
        <b/>
        <sz val="12"/>
        <rFont val="Calibri"/>
        <family val="2"/>
        <scheme val="minor"/>
      </rPr>
      <t>Deficit</t>
    </r>
  </si>
  <si>
    <t>Festival Project Grant Request</t>
  </si>
  <si>
    <t>Total Revenue from all other sources</t>
  </si>
  <si>
    <t>FPG Grant Funding Request as % of Total Project Expenses</t>
  </si>
  <si>
    <t>BUDGET NOTES</t>
  </si>
  <si>
    <t xml:space="preserve">General Notes: </t>
  </si>
  <si>
    <t>COV = City of Victoria</t>
  </si>
  <si>
    <t xml:space="preserve">Expense Notes: </t>
  </si>
  <si>
    <t>Please review the Program Guidelines for a list of sample eligibile and in-eligible items.</t>
  </si>
  <si>
    <t>Total expense and total revenue amounts must balance.</t>
  </si>
  <si>
    <t>All In-Kind Revenue items listed must also be listed as In-Kind Expenses</t>
  </si>
  <si>
    <t>All Budget items must be project related</t>
  </si>
  <si>
    <r>
      <rPr>
        <b/>
        <sz val="11"/>
        <color rgb="FF000000"/>
        <rFont val="Calibri"/>
      </rPr>
      <t>**NEW**</t>
    </r>
    <r>
      <rPr>
        <sz val="11"/>
        <color rgb="FF000000"/>
        <rFont val="Calibri"/>
      </rPr>
      <t xml:space="preserve"> For organizations receiving annual or multi-year operating grant funding through the CRD Arts Funding Service, any operating expenses including rent, utilities, office administration and staff are not eligible for funding</t>
    </r>
  </si>
  <si>
    <t xml:space="preserve">Revenue Notes: </t>
  </si>
  <si>
    <t>Specify the organization, agency or source of funding.</t>
  </si>
  <si>
    <t>Indicate the status of funding for each source - confirmed or pending</t>
  </si>
  <si>
    <t>Assign Fair Market Value for In-Kind donations and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</si>
</sst>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([$$-409]* #,##0.00_);_([$$-409]* \(#,##0.00\);_([$$-409]* &quot;-&quot;??_);_(@_)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</font>
    <font>
      <sz val="11"/>
      <color theme="1"/>
      <name val="Calibri"/>
    </font>
    <font>
      <b/>
      <sz val="12"/>
      <color theme="1"/>
      <name val="Calibri"/>
    </font>
    <font>
      <sz val="12"/>
      <color theme="1"/>
      <name val="Calibri"/>
    </font>
    <font>
      <b/>
      <sz val="14"/>
      <color theme="1"/>
      <name val="Calibri"/>
    </font>
    <font>
      <b/>
      <sz val="11"/>
      <color rgb="FF000000"/>
      <name val="Calibri"/>
    </font>
    <font>
      <sz val="11"/>
      <color rgb="FF000000"/>
      <name val="Calibri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6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</font>
    <font>
      <sz val="11"/>
      <color rgb="FF00000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BC2E6"/>
        <bgColor indexed="64"/>
      </patternFill>
    </fill>
  </fills>
  <borders count="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4">
    <xf numFmtId="0" fontId="0" fillId="0" borderId="0" xfId="0"/>
    <xf numFmtId="0" fontId="7" fillId="0" borderId="3" xfId="0" applyFont="1" applyBorder="1"/>
    <xf numFmtId="0" fontId="7" fillId="0" borderId="0" xfId="0" applyFont="1"/>
    <xf numFmtId="0" fontId="0" fillId="0" borderId="3" xfId="0" applyBorder="1"/>
    <xf numFmtId="44" fontId="0" fillId="0" borderId="0" xfId="0" applyNumberFormat="1"/>
    <xf numFmtId="0" fontId="14" fillId="0" borderId="0" xfId="0" applyFont="1" applyAlignment="1">
      <alignment horizontal="center"/>
    </xf>
    <xf numFmtId="0" fontId="14" fillId="0" borderId="0" xfId="0" applyFont="1"/>
    <xf numFmtId="0" fontId="14" fillId="3" borderId="0" xfId="0" applyFont="1" applyFill="1" applyAlignment="1">
      <alignment horizontal="center"/>
    </xf>
    <xf numFmtId="0" fontId="16" fillId="3" borderId="3" xfId="0" applyFont="1" applyFill="1" applyBorder="1" applyAlignment="1">
      <alignment horizontal="center"/>
    </xf>
    <xf numFmtId="0" fontId="7" fillId="0" borderId="5" xfId="0" applyFont="1" applyBorder="1"/>
    <xf numFmtId="0" fontId="9" fillId="0" borderId="5" xfId="0" applyFont="1" applyBorder="1"/>
    <xf numFmtId="0" fontId="7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0" borderId="5" xfId="0" applyBorder="1" applyProtection="1">
      <protection locked="0"/>
    </xf>
    <xf numFmtId="0" fontId="0" fillId="0" borderId="5" xfId="0" applyBorder="1" applyAlignment="1" applyProtection="1">
      <alignment horizontal="center"/>
      <protection locked="0"/>
    </xf>
    <xf numFmtId="44" fontId="3" fillId="10" borderId="5" xfId="1" applyFont="1" applyFill="1" applyBorder="1" applyProtection="1"/>
    <xf numFmtId="44" fontId="3" fillId="11" borderId="5" xfId="1" applyFont="1" applyFill="1" applyBorder="1" applyProtection="1"/>
    <xf numFmtId="0" fontId="3" fillId="12" borderId="5" xfId="0" applyFont="1" applyFill="1" applyBorder="1" applyAlignment="1">
      <alignment horizontal="center" vertical="center"/>
    </xf>
    <xf numFmtId="44" fontId="3" fillId="12" borderId="5" xfId="1" applyFont="1" applyFill="1" applyBorder="1" applyProtection="1"/>
    <xf numFmtId="44" fontId="3" fillId="13" borderId="5" xfId="1" applyFont="1" applyFill="1" applyBorder="1" applyProtection="1"/>
    <xf numFmtId="0" fontId="18" fillId="0" borderId="5" xfId="0" applyFont="1" applyBorder="1"/>
    <xf numFmtId="0" fontId="13" fillId="0" borderId="5" xfId="0" applyFont="1" applyBorder="1"/>
    <xf numFmtId="0" fontId="7" fillId="0" borderId="9" xfId="0" applyFont="1" applyBorder="1" applyAlignment="1">
      <alignment horizontal="center" vertical="center"/>
    </xf>
    <xf numFmtId="44" fontId="0" fillId="0" borderId="5" xfId="1" applyFont="1" applyBorder="1" applyProtection="1">
      <protection locked="0"/>
    </xf>
    <xf numFmtId="0" fontId="3" fillId="11" borderId="5" xfId="0" applyFont="1" applyFill="1" applyBorder="1" applyAlignment="1">
      <alignment horizontal="center" vertical="center" wrapText="1"/>
    </xf>
    <xf numFmtId="0" fontId="0" fillId="0" borderId="9" xfId="0" applyBorder="1"/>
    <xf numFmtId="0" fontId="7" fillId="0" borderId="11" xfId="0" applyFont="1" applyBorder="1" applyAlignment="1">
      <alignment horizontal="center" vertical="center"/>
    </xf>
    <xf numFmtId="0" fontId="7" fillId="0" borderId="11" xfId="0" applyFont="1" applyBorder="1"/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/>
    <xf numFmtId="0" fontId="19" fillId="17" borderId="11" xfId="0" applyFont="1" applyFill="1" applyBorder="1" applyAlignment="1">
      <alignment vertical="center"/>
    </xf>
    <xf numFmtId="0" fontId="19" fillId="17" borderId="17" xfId="0" applyFont="1" applyFill="1" applyBorder="1" applyAlignment="1">
      <alignment vertical="center"/>
    </xf>
    <xf numFmtId="0" fontId="7" fillId="17" borderId="11" xfId="0" applyFont="1" applyFill="1" applyBorder="1" applyAlignment="1">
      <alignment horizontal="center" vertical="center"/>
    </xf>
    <xf numFmtId="0" fontId="7" fillId="17" borderId="17" xfId="0" applyFont="1" applyFill="1" applyBorder="1" applyAlignment="1">
      <alignment horizontal="center" vertical="center"/>
    </xf>
    <xf numFmtId="0" fontId="9" fillId="0" borderId="11" xfId="0" applyFont="1" applyBorder="1"/>
    <xf numFmtId="0" fontId="9" fillId="0" borderId="12" xfId="0" applyFont="1" applyBorder="1"/>
    <xf numFmtId="0" fontId="20" fillId="13" borderId="5" xfId="0" applyFont="1" applyFill="1" applyBorder="1" applyAlignment="1">
      <alignment horizontal="center" vertical="center"/>
    </xf>
    <xf numFmtId="44" fontId="7" fillId="0" borderId="11" xfId="1" applyFont="1" applyBorder="1" applyAlignment="1" applyProtection="1">
      <protection locked="0"/>
    </xf>
    <xf numFmtId="0" fontId="13" fillId="0" borderId="6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7" fillId="0" borderId="15" xfId="0" applyFont="1" applyBorder="1" applyProtection="1">
      <protection locked="0"/>
    </xf>
    <xf numFmtId="164" fontId="7" fillId="17" borderId="11" xfId="0" applyNumberFormat="1" applyFont="1" applyFill="1" applyBorder="1" applyAlignment="1">
      <alignment vertical="center"/>
    </xf>
    <xf numFmtId="164" fontId="21" fillId="16" borderId="11" xfId="0" applyNumberFormat="1" applyFont="1" applyFill="1" applyBorder="1" applyProtection="1">
      <protection locked="0"/>
    </xf>
    <xf numFmtId="0" fontId="22" fillId="4" borderId="0" xfId="0" applyFont="1" applyFill="1" applyAlignment="1">
      <alignment wrapText="1"/>
    </xf>
    <xf numFmtId="0" fontId="3" fillId="0" borderId="0" xfId="0" applyFont="1" applyAlignment="1">
      <alignment horizontal="right" vertical="center"/>
    </xf>
    <xf numFmtId="0" fontId="15" fillId="18" borderId="6" xfId="0" applyFont="1" applyFill="1" applyBorder="1" applyAlignment="1">
      <alignment horizontal="center" vertical="center"/>
    </xf>
    <xf numFmtId="0" fontId="15" fillId="18" borderId="6" xfId="0" applyFont="1" applyFill="1" applyBorder="1" applyAlignment="1" applyProtection="1">
      <alignment horizontal="center" vertical="center"/>
      <protection locked="0"/>
    </xf>
    <xf numFmtId="0" fontId="15" fillId="18" borderId="10" xfId="0" applyFont="1" applyFill="1" applyBorder="1" applyAlignment="1" applyProtection="1">
      <alignment horizontal="center" vertical="center"/>
      <protection locked="0"/>
    </xf>
    <xf numFmtId="0" fontId="14" fillId="0" borderId="5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44" fontId="3" fillId="10" borderId="5" xfId="1" applyFont="1" applyFill="1" applyBorder="1" applyAlignment="1" applyProtection="1">
      <alignment horizontal="center" vertical="center"/>
    </xf>
    <xf numFmtId="9" fontId="0" fillId="0" borderId="0" xfId="2" applyFont="1"/>
    <xf numFmtId="0" fontId="16" fillId="0" borderId="11" xfId="0" applyFont="1" applyBorder="1" applyAlignment="1">
      <alignment horizontal="center" vertical="center"/>
    </xf>
    <xf numFmtId="44" fontId="15" fillId="7" borderId="11" xfId="1" applyFont="1" applyFill="1" applyBorder="1" applyAlignment="1" applyProtection="1">
      <alignment vertical="center"/>
    </xf>
    <xf numFmtId="44" fontId="19" fillId="15" borderId="11" xfId="0" applyNumberFormat="1" applyFont="1" applyFill="1" applyBorder="1" applyProtection="1">
      <protection locked="0"/>
    </xf>
    <xf numFmtId="44" fontId="21" fillId="8" borderId="11" xfId="1" applyFont="1" applyFill="1" applyBorder="1" applyAlignment="1" applyProtection="1">
      <protection locked="0"/>
    </xf>
    <xf numFmtId="44" fontId="8" fillId="9" borderId="11" xfId="1" applyFont="1" applyFill="1" applyBorder="1" applyAlignment="1" applyProtection="1"/>
    <xf numFmtId="44" fontId="19" fillId="18" borderId="11" xfId="0" applyNumberFormat="1" applyFont="1" applyFill="1" applyBorder="1" applyProtection="1">
      <protection locked="0"/>
    </xf>
    <xf numFmtId="44" fontId="8" fillId="9" borderId="11" xfId="1" applyFont="1" applyFill="1" applyBorder="1" applyAlignment="1" applyProtection="1">
      <alignment vertical="center"/>
    </xf>
    <xf numFmtId="44" fontId="8" fillId="18" borderId="11" xfId="0" applyNumberFormat="1" applyFont="1" applyFill="1" applyBorder="1"/>
    <xf numFmtId="44" fontId="8" fillId="3" borderId="11" xfId="1" applyFont="1" applyFill="1" applyBorder="1" applyAlignment="1" applyProtection="1">
      <alignment vertical="center"/>
    </xf>
    <xf numFmtId="0" fontId="16" fillId="0" borderId="6" xfId="0" applyFont="1" applyBorder="1" applyAlignment="1">
      <alignment horizontal="center" vertical="center"/>
    </xf>
    <xf numFmtId="0" fontId="15" fillId="7" borderId="6" xfId="0" applyFont="1" applyFill="1" applyBorder="1" applyAlignment="1">
      <alignment horizontal="center" vertical="center" wrapText="1"/>
    </xf>
    <xf numFmtId="0" fontId="15" fillId="15" borderId="18" xfId="0" applyFont="1" applyFill="1" applyBorder="1" applyAlignment="1" applyProtection="1">
      <alignment horizontal="center" vertical="center"/>
      <protection locked="0"/>
    </xf>
    <xf numFmtId="0" fontId="7" fillId="0" borderId="13" xfId="0" applyFont="1" applyBorder="1" applyProtection="1">
      <protection locked="0"/>
    </xf>
    <xf numFmtId="0" fontId="7" fillId="0" borderId="10" xfId="0" applyFont="1" applyBorder="1" applyProtection="1">
      <protection locked="0"/>
    </xf>
    <xf numFmtId="0" fontId="15" fillId="8" borderId="6" xfId="0" applyFont="1" applyFill="1" applyBorder="1" applyAlignment="1" applyProtection="1">
      <alignment horizontal="center" vertical="center" wrapText="1"/>
      <protection locked="0"/>
    </xf>
    <xf numFmtId="0" fontId="15" fillId="16" borderId="18" xfId="0" applyFont="1" applyFill="1" applyBorder="1" applyAlignment="1" applyProtection="1">
      <alignment horizontal="center" vertical="center"/>
      <protection locked="0"/>
    </xf>
    <xf numFmtId="0" fontId="19" fillId="17" borderId="4" xfId="0" applyFont="1" applyFill="1" applyBorder="1" applyAlignment="1">
      <alignment vertical="center"/>
    </xf>
    <xf numFmtId="0" fontId="19" fillId="17" borderId="18" xfId="0" applyFont="1" applyFill="1" applyBorder="1" applyAlignment="1">
      <alignment vertical="center"/>
    </xf>
    <xf numFmtId="0" fontId="19" fillId="17" borderId="1" xfId="0" applyFont="1" applyFill="1" applyBorder="1" applyAlignment="1">
      <alignment vertical="center"/>
    </xf>
    <xf numFmtId="0" fontId="15" fillId="9" borderId="13" xfId="0" applyFont="1" applyFill="1" applyBorder="1" applyAlignment="1">
      <alignment horizontal="center" vertical="center" wrapText="1"/>
    </xf>
    <xf numFmtId="0" fontId="15" fillId="9" borderId="6" xfId="0" applyFont="1" applyFill="1" applyBorder="1" applyAlignment="1">
      <alignment horizontal="center" vertical="center" wrapText="1"/>
    </xf>
    <xf numFmtId="44" fontId="15" fillId="9" borderId="6" xfId="1" applyFont="1" applyFill="1" applyBorder="1" applyAlignment="1" applyProtection="1">
      <alignment horizontal="center" vertical="center" wrapText="1"/>
    </xf>
    <xf numFmtId="0" fontId="9" fillId="0" borderId="6" xfId="0" applyFont="1" applyBorder="1"/>
    <xf numFmtId="44" fontId="0" fillId="2" borderId="11" xfId="1" applyFont="1" applyFill="1" applyBorder="1" applyAlignment="1" applyProtection="1">
      <alignment vertical="center"/>
    </xf>
    <xf numFmtId="44" fontId="0" fillId="2" borderId="11" xfId="0" applyNumberFormat="1" applyFill="1" applyBorder="1" applyAlignment="1">
      <alignment horizontal="left"/>
    </xf>
    <xf numFmtId="44" fontId="0" fillId="2" borderId="11" xfId="0" applyNumberFormat="1" applyFill="1" applyBorder="1" applyAlignment="1">
      <alignment horizontal="center"/>
    </xf>
    <xf numFmtId="0" fontId="0" fillId="0" borderId="11" xfId="0" applyBorder="1"/>
    <xf numFmtId="44" fontId="0" fillId="0" borderId="11" xfId="1" applyFont="1" applyBorder="1" applyProtection="1"/>
    <xf numFmtId="44" fontId="0" fillId="0" borderId="11" xfId="0" applyNumberFormat="1" applyBorder="1"/>
    <xf numFmtId="44" fontId="5" fillId="0" borderId="11" xfId="1" applyFont="1" applyBorder="1" applyProtection="1"/>
    <xf numFmtId="9" fontId="0" fillId="0" borderId="11" xfId="2" applyFont="1" applyBorder="1"/>
    <xf numFmtId="44" fontId="3" fillId="3" borderId="12" xfId="1" applyFont="1" applyFill="1" applyBorder="1" applyAlignment="1" applyProtection="1">
      <alignment vertical="center"/>
    </xf>
    <xf numFmtId="0" fontId="14" fillId="14" borderId="5" xfId="0" applyFont="1" applyFill="1" applyBorder="1" applyAlignment="1">
      <alignment horizontal="center"/>
    </xf>
    <xf numFmtId="0" fontId="14" fillId="14" borderId="6" xfId="0" applyFont="1" applyFill="1" applyBorder="1" applyAlignment="1">
      <alignment horizontal="center"/>
    </xf>
    <xf numFmtId="0" fontId="20" fillId="13" borderId="5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right" vertical="center"/>
    </xf>
    <xf numFmtId="0" fontId="14" fillId="2" borderId="5" xfId="0" applyFont="1" applyFill="1" applyBorder="1" applyAlignment="1">
      <alignment horizontal="right"/>
    </xf>
    <xf numFmtId="0" fontId="14" fillId="2" borderId="6" xfId="0" applyFont="1" applyFill="1" applyBorder="1" applyAlignment="1">
      <alignment horizontal="right"/>
    </xf>
    <xf numFmtId="0" fontId="15" fillId="9" borderId="16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right" vertical="center"/>
    </xf>
    <xf numFmtId="0" fontId="10" fillId="3" borderId="5" xfId="0" applyFont="1" applyFill="1" applyBorder="1" applyAlignment="1">
      <alignment horizontal="right" vertical="center"/>
    </xf>
    <xf numFmtId="0" fontId="10" fillId="3" borderId="6" xfId="0" applyFont="1" applyFill="1" applyBorder="1" applyAlignment="1">
      <alignment horizontal="right" vertical="center"/>
    </xf>
    <xf numFmtId="0" fontId="16" fillId="3" borderId="6" xfId="0" applyFont="1" applyFill="1" applyBorder="1" applyAlignment="1">
      <alignment horizontal="right" vertical="center"/>
    </xf>
    <xf numFmtId="0" fontId="15" fillId="18" borderId="6" xfId="0" applyFont="1" applyFill="1" applyBorder="1" applyAlignment="1">
      <alignment horizontal="center" vertical="center"/>
    </xf>
    <xf numFmtId="0" fontId="15" fillId="18" borderId="7" xfId="0" applyFont="1" applyFill="1" applyBorder="1" applyAlignment="1">
      <alignment horizontal="center" vertical="center"/>
    </xf>
    <xf numFmtId="0" fontId="15" fillId="18" borderId="11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14" borderId="19" xfId="0" applyFont="1" applyFill="1" applyBorder="1" applyAlignment="1">
      <alignment horizontal="right"/>
    </xf>
    <xf numFmtId="0" fontId="3" fillId="11" borderId="5" xfId="0" applyFont="1" applyFill="1" applyBorder="1" applyAlignment="1">
      <alignment horizontal="center" vertical="center"/>
    </xf>
    <xf numFmtId="0" fontId="15" fillId="8" borderId="13" xfId="0" applyFont="1" applyFill="1" applyBorder="1" applyAlignment="1">
      <alignment horizontal="center" vertical="center"/>
    </xf>
    <xf numFmtId="0" fontId="15" fillId="8" borderId="14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3" fillId="10" borderId="5" xfId="0" applyFont="1" applyFill="1" applyBorder="1" applyAlignment="1">
      <alignment horizontal="center" vertical="center"/>
    </xf>
    <xf numFmtId="0" fontId="15" fillId="9" borderId="5" xfId="0" applyFont="1" applyFill="1" applyBorder="1" applyAlignment="1">
      <alignment horizontal="center" vertical="center"/>
    </xf>
    <xf numFmtId="0" fontId="15" fillId="15" borderId="6" xfId="0" applyFont="1" applyFill="1" applyBorder="1" applyAlignment="1">
      <alignment horizontal="center" vertical="center"/>
    </xf>
    <xf numFmtId="0" fontId="15" fillId="15" borderId="10" xfId="0" applyFont="1" applyFill="1" applyBorder="1" applyAlignment="1">
      <alignment horizontal="center" vertical="center"/>
    </xf>
    <xf numFmtId="0" fontId="15" fillId="16" borderId="15" xfId="0" applyFont="1" applyFill="1" applyBorder="1" applyAlignment="1">
      <alignment horizontal="center" vertical="center"/>
    </xf>
    <xf numFmtId="0" fontId="15" fillId="16" borderId="8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6" fillId="4" borderId="3" xfId="0" applyFont="1" applyFill="1" applyBorder="1" applyAlignment="1">
      <alignment horizontal="center"/>
    </xf>
    <xf numFmtId="0" fontId="16" fillId="4" borderId="0" xfId="0" applyFont="1" applyFill="1" applyAlignment="1">
      <alignment horizontal="center"/>
    </xf>
    <xf numFmtId="0" fontId="17" fillId="5" borderId="3" xfId="0" applyFont="1" applyFill="1" applyBorder="1" applyAlignment="1">
      <alignment horizontal="center"/>
    </xf>
    <xf numFmtId="0" fontId="17" fillId="5" borderId="0" xfId="0" applyFont="1" applyFill="1" applyAlignment="1">
      <alignment horizontal="center"/>
    </xf>
    <xf numFmtId="0" fontId="15" fillId="7" borderId="5" xfId="0" applyFont="1" applyFill="1" applyBorder="1" applyAlignment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9BC2E6"/>
      <color rgb="FFBDD7EE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87A5E-9523-42CF-A8D2-38C3FE5422BB}">
  <sheetPr>
    <tabColor rgb="FF00B0F0"/>
  </sheetPr>
  <dimension ref="A1:D158"/>
  <sheetViews>
    <sheetView tabSelected="1" topLeftCell="B1" zoomScale="80" zoomScaleNormal="80" workbookViewId="0">
      <selection activeCell="D62" sqref="D62"/>
    </sheetView>
  </sheetViews>
  <sheetFormatPr defaultRowHeight="14.4" x14ac:dyDescent="0.3"/>
  <cols>
    <col min="1" max="1" width="7.44140625" customWidth="1"/>
    <col min="2" max="2" width="81.33203125" customWidth="1"/>
    <col min="3" max="3" width="93" customWidth="1"/>
    <col min="4" max="4" width="20.6640625" customWidth="1"/>
  </cols>
  <sheetData>
    <row r="1" spans="1:4" ht="23.4" x14ac:dyDescent="0.45">
      <c r="A1" s="115" t="s">
        <v>0</v>
      </c>
      <c r="B1" s="116"/>
      <c r="C1" s="116"/>
      <c r="D1" s="116"/>
    </row>
    <row r="2" spans="1:4" ht="23.4" x14ac:dyDescent="0.3">
      <c r="A2" s="117" t="s">
        <v>1</v>
      </c>
      <c r="B2" s="118"/>
      <c r="C2" s="118"/>
      <c r="D2" s="118"/>
    </row>
    <row r="3" spans="1:4" ht="18" x14ac:dyDescent="0.35">
      <c r="A3" s="119" t="s">
        <v>2</v>
      </c>
      <c r="B3" s="120"/>
      <c r="C3" s="120"/>
      <c r="D3" s="120"/>
    </row>
    <row r="4" spans="1:4" ht="21" x14ac:dyDescent="0.4">
      <c r="A4" s="121" t="s">
        <v>3</v>
      </c>
      <c r="B4" s="122"/>
      <c r="C4" s="122"/>
      <c r="D4" s="122"/>
    </row>
    <row r="5" spans="1:4" ht="18" x14ac:dyDescent="0.3">
      <c r="A5" s="49" t="s">
        <v>4</v>
      </c>
      <c r="B5" s="50" t="s">
        <v>5</v>
      </c>
      <c r="C5" s="62" t="s">
        <v>6</v>
      </c>
      <c r="D5" s="53" t="s">
        <v>7</v>
      </c>
    </row>
    <row r="6" spans="1:4" ht="46.8" x14ac:dyDescent="0.3">
      <c r="A6" s="123" t="s">
        <v>8</v>
      </c>
      <c r="B6" s="123"/>
      <c r="C6" s="63" t="s">
        <v>9</v>
      </c>
      <c r="D6" s="54">
        <f>D7+D8+D9+D10+D11+D12+D13</f>
        <v>0</v>
      </c>
    </row>
    <row r="7" spans="1:4" ht="15.6" x14ac:dyDescent="0.3">
      <c r="A7" s="11">
        <v>1</v>
      </c>
      <c r="B7" s="21"/>
      <c r="C7" s="39"/>
      <c r="D7" s="38"/>
    </row>
    <row r="8" spans="1:4" ht="15.6" x14ac:dyDescent="0.3">
      <c r="A8" s="11">
        <v>2</v>
      </c>
      <c r="B8" s="21"/>
      <c r="C8" s="39"/>
      <c r="D8" s="38"/>
    </row>
    <row r="9" spans="1:4" x14ac:dyDescent="0.3">
      <c r="A9" s="11">
        <v>3</v>
      </c>
      <c r="B9" s="22"/>
      <c r="C9" s="39"/>
      <c r="D9" s="38"/>
    </row>
    <row r="10" spans="1:4" x14ac:dyDescent="0.3">
      <c r="A10" s="11">
        <v>4</v>
      </c>
      <c r="B10" s="22"/>
      <c r="C10" s="39"/>
      <c r="D10" s="38"/>
    </row>
    <row r="11" spans="1:4" x14ac:dyDescent="0.3">
      <c r="A11" s="11">
        <v>5</v>
      </c>
      <c r="B11" s="9"/>
      <c r="C11" s="40"/>
      <c r="D11" s="38"/>
    </row>
    <row r="12" spans="1:4" x14ac:dyDescent="0.3">
      <c r="A12" s="11">
        <v>6</v>
      </c>
      <c r="B12" s="9"/>
      <c r="C12" s="40"/>
      <c r="D12" s="38"/>
    </row>
    <row r="13" spans="1:4" x14ac:dyDescent="0.3">
      <c r="A13" s="11">
        <v>7</v>
      </c>
      <c r="B13" s="9"/>
      <c r="C13" s="41"/>
      <c r="D13" s="38"/>
    </row>
    <row r="14" spans="1:4" ht="30" customHeight="1" x14ac:dyDescent="0.3">
      <c r="A14" s="111" t="s">
        <v>10</v>
      </c>
      <c r="B14" s="112"/>
      <c r="C14" s="64" t="s">
        <v>11</v>
      </c>
      <c r="D14" s="55">
        <f>D15+D16+D17+D18+D19+D20</f>
        <v>0</v>
      </c>
    </row>
    <row r="15" spans="1:4" x14ac:dyDescent="0.3">
      <c r="A15" s="11">
        <v>8</v>
      </c>
      <c r="B15" s="22"/>
      <c r="C15" s="65"/>
      <c r="D15" s="38"/>
    </row>
    <row r="16" spans="1:4" x14ac:dyDescent="0.3">
      <c r="A16" s="11">
        <v>9</v>
      </c>
      <c r="B16" s="22"/>
      <c r="C16" s="40"/>
      <c r="D16" s="38"/>
    </row>
    <row r="17" spans="1:4" x14ac:dyDescent="0.3">
      <c r="A17" s="29">
        <v>10</v>
      </c>
      <c r="B17" s="30"/>
      <c r="C17" s="40"/>
      <c r="D17" s="38"/>
    </row>
    <row r="18" spans="1:4" x14ac:dyDescent="0.3">
      <c r="A18" s="27">
        <v>11</v>
      </c>
      <c r="B18" s="28"/>
      <c r="C18" s="66"/>
      <c r="D18" s="38"/>
    </row>
    <row r="19" spans="1:4" x14ac:dyDescent="0.3">
      <c r="A19" s="27">
        <v>12</v>
      </c>
      <c r="B19" s="28"/>
      <c r="C19" s="66"/>
      <c r="D19" s="38"/>
    </row>
    <row r="20" spans="1:4" x14ac:dyDescent="0.3">
      <c r="A20" s="27">
        <v>13</v>
      </c>
      <c r="B20" s="28"/>
      <c r="C20" s="66"/>
      <c r="D20" s="38"/>
    </row>
    <row r="21" spans="1:4" ht="46.8" x14ac:dyDescent="0.3">
      <c r="A21" s="104" t="s">
        <v>12</v>
      </c>
      <c r="B21" s="105"/>
      <c r="C21" s="67" t="s">
        <v>13</v>
      </c>
      <c r="D21" s="56">
        <f>D22+D23+D24+D25+D26+D27+D28+D29</f>
        <v>0</v>
      </c>
    </row>
    <row r="22" spans="1:4" x14ac:dyDescent="0.3">
      <c r="A22" s="11">
        <v>14</v>
      </c>
      <c r="B22" s="9"/>
      <c r="C22" s="40"/>
      <c r="D22" s="38"/>
    </row>
    <row r="23" spans="1:4" x14ac:dyDescent="0.3">
      <c r="A23" s="11">
        <v>15</v>
      </c>
      <c r="B23" s="9"/>
      <c r="C23" s="40"/>
      <c r="D23" s="38"/>
    </row>
    <row r="24" spans="1:4" x14ac:dyDescent="0.3">
      <c r="A24" s="11">
        <v>16</v>
      </c>
      <c r="B24" s="9"/>
      <c r="C24" s="40"/>
      <c r="D24" s="38"/>
    </row>
    <row r="25" spans="1:4" x14ac:dyDescent="0.3">
      <c r="A25" s="11">
        <v>17</v>
      </c>
      <c r="B25" s="9"/>
      <c r="C25" s="40"/>
      <c r="D25" s="38"/>
    </row>
    <row r="26" spans="1:4" x14ac:dyDescent="0.3">
      <c r="A26" s="11">
        <v>18</v>
      </c>
      <c r="B26" s="9"/>
      <c r="C26" s="40"/>
      <c r="D26" s="38"/>
    </row>
    <row r="27" spans="1:4" x14ac:dyDescent="0.3">
      <c r="A27" s="11">
        <v>19</v>
      </c>
      <c r="B27" s="9"/>
      <c r="C27" s="40"/>
      <c r="D27" s="38"/>
    </row>
    <row r="28" spans="1:4" x14ac:dyDescent="0.3">
      <c r="A28" s="23">
        <v>20</v>
      </c>
      <c r="B28" s="9"/>
      <c r="C28" s="40"/>
      <c r="D28" s="38"/>
    </row>
    <row r="29" spans="1:4" x14ac:dyDescent="0.3">
      <c r="A29" s="11">
        <v>21</v>
      </c>
      <c r="B29" s="9"/>
      <c r="C29" s="41"/>
      <c r="D29" s="38"/>
    </row>
    <row r="30" spans="1:4" ht="30" customHeight="1" x14ac:dyDescent="0.3">
      <c r="A30" s="113" t="s">
        <v>14</v>
      </c>
      <c r="B30" s="114"/>
      <c r="C30" s="68" t="s">
        <v>15</v>
      </c>
      <c r="D30" s="43">
        <f>D31+D32+D33+D34+D35+D36+D37</f>
        <v>0</v>
      </c>
    </row>
    <row r="31" spans="1:4" x14ac:dyDescent="0.3">
      <c r="A31" s="33">
        <v>22</v>
      </c>
      <c r="B31" s="31"/>
      <c r="C31" s="69"/>
      <c r="D31" s="42"/>
    </row>
    <row r="32" spans="1:4" x14ac:dyDescent="0.3">
      <c r="A32" s="33">
        <v>23</v>
      </c>
      <c r="B32" s="31"/>
      <c r="C32" s="70"/>
      <c r="D32" s="42"/>
    </row>
    <row r="33" spans="1:4" x14ac:dyDescent="0.3">
      <c r="A33" s="33">
        <v>24</v>
      </c>
      <c r="B33" s="31"/>
      <c r="C33" s="70"/>
      <c r="D33" s="42"/>
    </row>
    <row r="34" spans="1:4" x14ac:dyDescent="0.3">
      <c r="A34" s="34">
        <v>25</v>
      </c>
      <c r="B34" s="32"/>
      <c r="C34" s="71"/>
      <c r="D34" s="42"/>
    </row>
    <row r="35" spans="1:4" x14ac:dyDescent="0.3">
      <c r="A35" s="33">
        <v>26</v>
      </c>
      <c r="B35" s="31"/>
      <c r="C35" s="70"/>
      <c r="D35" s="42"/>
    </row>
    <row r="36" spans="1:4" x14ac:dyDescent="0.3">
      <c r="A36" s="33">
        <v>27</v>
      </c>
      <c r="B36" s="31"/>
      <c r="C36" s="70"/>
      <c r="D36" s="42"/>
    </row>
    <row r="37" spans="1:4" x14ac:dyDescent="0.3">
      <c r="A37" s="33">
        <v>28</v>
      </c>
      <c r="B37" s="31"/>
      <c r="C37" s="70"/>
      <c r="D37" s="42"/>
    </row>
    <row r="38" spans="1:4" ht="62.4" x14ac:dyDescent="0.3">
      <c r="A38" s="91" t="s">
        <v>16</v>
      </c>
      <c r="B38" s="91"/>
      <c r="C38" s="72" t="s">
        <v>17</v>
      </c>
      <c r="D38" s="57">
        <f>D39+D40+D41+D42+D43+D44+D45+D46+D47+D48+D49+D50+D51+D52</f>
        <v>0</v>
      </c>
    </row>
    <row r="39" spans="1:4" ht="15.6" x14ac:dyDescent="0.3">
      <c r="A39" s="11">
        <v>29</v>
      </c>
      <c r="B39" s="21" t="s">
        <v>18</v>
      </c>
      <c r="C39" s="40"/>
      <c r="D39" s="38"/>
    </row>
    <row r="40" spans="1:4" ht="15.6" x14ac:dyDescent="0.3">
      <c r="A40" s="11">
        <v>30</v>
      </c>
      <c r="B40" s="21" t="s">
        <v>19</v>
      </c>
      <c r="C40" s="40"/>
      <c r="D40" s="38"/>
    </row>
    <row r="41" spans="1:4" ht="15.6" x14ac:dyDescent="0.3">
      <c r="A41" s="11">
        <v>31</v>
      </c>
      <c r="B41" s="21" t="s">
        <v>20</v>
      </c>
      <c r="C41" s="40"/>
      <c r="D41" s="38"/>
    </row>
    <row r="42" spans="1:4" ht="15.6" x14ac:dyDescent="0.3">
      <c r="A42" s="11">
        <v>32</v>
      </c>
      <c r="B42" s="21" t="s">
        <v>21</v>
      </c>
      <c r="C42" s="40"/>
      <c r="D42" s="38"/>
    </row>
    <row r="43" spans="1:4" ht="15.6" x14ac:dyDescent="0.3">
      <c r="A43" s="11">
        <v>33</v>
      </c>
      <c r="B43" s="21" t="s">
        <v>22</v>
      </c>
      <c r="C43" s="40"/>
      <c r="D43" s="38"/>
    </row>
    <row r="44" spans="1:4" ht="15.6" x14ac:dyDescent="0.3">
      <c r="A44" s="11">
        <v>34</v>
      </c>
      <c r="B44" s="21" t="s">
        <v>23</v>
      </c>
      <c r="C44" s="40"/>
      <c r="D44" s="38"/>
    </row>
    <row r="45" spans="1:4" ht="15.6" x14ac:dyDescent="0.3">
      <c r="A45" s="11">
        <v>35</v>
      </c>
      <c r="B45" s="21" t="s">
        <v>24</v>
      </c>
      <c r="C45" s="40"/>
      <c r="D45" s="38"/>
    </row>
    <row r="46" spans="1:4" ht="15.6" x14ac:dyDescent="0.3">
      <c r="A46" s="11">
        <v>36</v>
      </c>
      <c r="B46" s="21" t="s">
        <v>25</v>
      </c>
      <c r="C46" s="40"/>
      <c r="D46" s="38"/>
    </row>
    <row r="47" spans="1:4" ht="15.6" x14ac:dyDescent="0.3">
      <c r="A47" s="11">
        <v>37</v>
      </c>
      <c r="B47" s="21" t="s">
        <v>26</v>
      </c>
      <c r="C47" s="40"/>
      <c r="D47" s="38"/>
    </row>
    <row r="48" spans="1:4" ht="15.6" x14ac:dyDescent="0.3">
      <c r="A48" s="11">
        <v>38</v>
      </c>
      <c r="B48" s="21" t="s">
        <v>27</v>
      </c>
      <c r="C48" s="40"/>
      <c r="D48" s="38"/>
    </row>
    <row r="49" spans="1:4" ht="15.6" x14ac:dyDescent="0.3">
      <c r="A49" s="11">
        <v>39</v>
      </c>
      <c r="B49" s="21" t="s">
        <v>28</v>
      </c>
      <c r="C49" s="40"/>
      <c r="D49" s="38"/>
    </row>
    <row r="50" spans="1:4" ht="15.6" x14ac:dyDescent="0.3">
      <c r="A50" s="11">
        <v>40</v>
      </c>
      <c r="B50" s="21" t="s">
        <v>29</v>
      </c>
      <c r="C50" s="40"/>
      <c r="D50" s="38"/>
    </row>
    <row r="51" spans="1:4" ht="15.6" x14ac:dyDescent="0.3">
      <c r="A51" s="11">
        <v>41</v>
      </c>
      <c r="B51" s="21" t="s">
        <v>30</v>
      </c>
      <c r="C51" s="40"/>
      <c r="D51" s="38"/>
    </row>
    <row r="52" spans="1:4" ht="15.6" x14ac:dyDescent="0.3">
      <c r="A52" s="11">
        <v>42</v>
      </c>
      <c r="B52" s="21" t="s">
        <v>31</v>
      </c>
      <c r="C52" s="40"/>
      <c r="D52" s="38"/>
    </row>
    <row r="53" spans="1:4" ht="30" customHeight="1" x14ac:dyDescent="0.3">
      <c r="A53" s="96" t="s">
        <v>32</v>
      </c>
      <c r="B53" s="97"/>
      <c r="C53" s="47" t="s">
        <v>33</v>
      </c>
      <c r="D53" s="58">
        <f>D54+D55+D56+D57+D58+D59+D60</f>
        <v>0</v>
      </c>
    </row>
    <row r="54" spans="1:4" ht="15.6" x14ac:dyDescent="0.3">
      <c r="A54" s="11">
        <v>43</v>
      </c>
      <c r="B54" s="21"/>
      <c r="C54" s="40"/>
      <c r="D54" s="38"/>
    </row>
    <row r="55" spans="1:4" ht="15.6" x14ac:dyDescent="0.3">
      <c r="A55" s="11">
        <v>44</v>
      </c>
      <c r="B55" s="21"/>
      <c r="C55" s="40"/>
      <c r="D55" s="38"/>
    </row>
    <row r="56" spans="1:4" ht="15.6" x14ac:dyDescent="0.3">
      <c r="A56" s="11">
        <v>45</v>
      </c>
      <c r="B56" s="21"/>
      <c r="C56" s="40"/>
      <c r="D56" s="38"/>
    </row>
    <row r="57" spans="1:4" ht="15.6" x14ac:dyDescent="0.3">
      <c r="A57" s="11">
        <v>46</v>
      </c>
      <c r="B57" s="21"/>
      <c r="C57" s="40"/>
      <c r="D57" s="38"/>
    </row>
    <row r="58" spans="1:4" ht="15.6" x14ac:dyDescent="0.3">
      <c r="A58" s="11">
        <v>47</v>
      </c>
      <c r="B58" s="21"/>
      <c r="C58" s="40"/>
      <c r="D58" s="38"/>
    </row>
    <row r="59" spans="1:4" ht="15.6" x14ac:dyDescent="0.3">
      <c r="A59" s="11">
        <v>48</v>
      </c>
      <c r="B59" s="21"/>
      <c r="C59" s="40"/>
      <c r="D59" s="38"/>
    </row>
    <row r="60" spans="1:4" ht="15.6" x14ac:dyDescent="0.3">
      <c r="A60" s="11">
        <v>49</v>
      </c>
      <c r="B60" s="21"/>
      <c r="C60" s="40"/>
      <c r="D60" s="38"/>
    </row>
    <row r="61" spans="1:4" ht="62.4" x14ac:dyDescent="0.3">
      <c r="A61" s="110" t="s">
        <v>34</v>
      </c>
      <c r="B61" s="110"/>
      <c r="C61" s="73" t="s">
        <v>35</v>
      </c>
      <c r="D61" s="59">
        <f>D62+D63+D64+D65+D66+D67+D68+D69</f>
        <v>0</v>
      </c>
    </row>
    <row r="62" spans="1:4" ht="15.6" x14ac:dyDescent="0.3">
      <c r="A62" s="11">
        <v>50</v>
      </c>
      <c r="B62" s="10"/>
      <c r="C62" s="40"/>
      <c r="D62" s="38"/>
    </row>
    <row r="63" spans="1:4" x14ac:dyDescent="0.3">
      <c r="A63" s="11">
        <v>51</v>
      </c>
      <c r="C63" s="40"/>
      <c r="D63" s="38"/>
    </row>
    <row r="64" spans="1:4" ht="15.6" x14ac:dyDescent="0.3">
      <c r="A64" s="11">
        <v>52</v>
      </c>
      <c r="B64" s="10"/>
      <c r="C64" s="40"/>
      <c r="D64" s="38"/>
    </row>
    <row r="65" spans="1:4" ht="15.6" x14ac:dyDescent="0.3">
      <c r="A65" s="11">
        <v>53</v>
      </c>
      <c r="B65" s="10"/>
      <c r="C65" s="40"/>
      <c r="D65" s="38"/>
    </row>
    <row r="66" spans="1:4" ht="15.6" x14ac:dyDescent="0.3">
      <c r="A66" s="11">
        <v>54</v>
      </c>
      <c r="B66" s="10"/>
      <c r="C66" s="40"/>
      <c r="D66" s="38"/>
    </row>
    <row r="67" spans="1:4" ht="15.6" x14ac:dyDescent="0.3">
      <c r="A67" s="11">
        <v>55</v>
      </c>
      <c r="B67" s="10"/>
      <c r="C67" s="40"/>
      <c r="D67" s="38"/>
    </row>
    <row r="68" spans="1:4" ht="15.6" x14ac:dyDescent="0.3">
      <c r="A68" s="11">
        <v>56</v>
      </c>
      <c r="B68" s="10"/>
      <c r="C68" s="40"/>
      <c r="D68" s="38"/>
    </row>
    <row r="69" spans="1:4" ht="15.6" x14ac:dyDescent="0.3">
      <c r="A69" s="23">
        <v>57</v>
      </c>
      <c r="B69" s="36"/>
      <c r="C69" s="40"/>
      <c r="D69" s="38"/>
    </row>
    <row r="70" spans="1:4" ht="30" customHeight="1" x14ac:dyDescent="0.3">
      <c r="A70" s="98" t="s">
        <v>36</v>
      </c>
      <c r="B70" s="98"/>
      <c r="C70" s="48" t="s">
        <v>37</v>
      </c>
      <c r="D70" s="58">
        <f>D71+D72+D73+D74+D75+D76+D77</f>
        <v>0</v>
      </c>
    </row>
    <row r="71" spans="1:4" ht="15.6" x14ac:dyDescent="0.3">
      <c r="A71" s="27">
        <v>58</v>
      </c>
      <c r="B71" s="35"/>
      <c r="C71" s="66"/>
      <c r="D71" s="38"/>
    </row>
    <row r="72" spans="1:4" ht="15.6" x14ac:dyDescent="0.3">
      <c r="A72" s="27">
        <v>59</v>
      </c>
      <c r="B72" s="35"/>
      <c r="C72" s="66"/>
      <c r="D72" s="38"/>
    </row>
    <row r="73" spans="1:4" ht="15.6" x14ac:dyDescent="0.3">
      <c r="A73" s="27">
        <v>60</v>
      </c>
      <c r="B73" s="35"/>
      <c r="C73" s="66"/>
      <c r="D73" s="38"/>
    </row>
    <row r="74" spans="1:4" ht="15.6" x14ac:dyDescent="0.3">
      <c r="A74" s="27">
        <v>61</v>
      </c>
      <c r="B74" s="35"/>
      <c r="C74" s="66"/>
      <c r="D74" s="38"/>
    </row>
    <row r="75" spans="1:4" ht="15.6" x14ac:dyDescent="0.3">
      <c r="A75" s="27">
        <v>62</v>
      </c>
      <c r="B75" s="35"/>
      <c r="C75" s="66"/>
      <c r="D75" s="38"/>
    </row>
    <row r="76" spans="1:4" ht="15.6" x14ac:dyDescent="0.3">
      <c r="A76" s="27">
        <v>63</v>
      </c>
      <c r="B76" s="35"/>
      <c r="C76" s="66"/>
      <c r="D76" s="38"/>
    </row>
    <row r="77" spans="1:4" ht="15.6" x14ac:dyDescent="0.3">
      <c r="A77" s="27">
        <v>64</v>
      </c>
      <c r="B77" s="35"/>
      <c r="C77" s="66"/>
      <c r="D77" s="38"/>
    </row>
    <row r="78" spans="1:4" ht="31.2" x14ac:dyDescent="0.3">
      <c r="A78" s="91" t="s">
        <v>38</v>
      </c>
      <c r="B78" s="91"/>
      <c r="C78" s="74" t="s">
        <v>39</v>
      </c>
      <c r="D78" s="59">
        <f>D79+D80+D81+D82+D83+D84+D85+D86</f>
        <v>0</v>
      </c>
    </row>
    <row r="79" spans="1:4" ht="15.6" x14ac:dyDescent="0.3">
      <c r="A79" s="11">
        <v>65</v>
      </c>
      <c r="B79" s="10"/>
      <c r="C79" s="40"/>
      <c r="D79" s="38"/>
    </row>
    <row r="80" spans="1:4" ht="15.6" x14ac:dyDescent="0.3">
      <c r="A80" s="11">
        <v>66</v>
      </c>
      <c r="B80" s="10"/>
      <c r="C80" s="40"/>
      <c r="D80" s="38"/>
    </row>
    <row r="81" spans="1:4" ht="15.6" x14ac:dyDescent="0.3">
      <c r="A81" s="11">
        <v>67</v>
      </c>
      <c r="B81" s="10"/>
      <c r="C81" s="40"/>
      <c r="D81" s="38"/>
    </row>
    <row r="82" spans="1:4" ht="15.6" x14ac:dyDescent="0.3">
      <c r="A82" s="11">
        <v>68</v>
      </c>
      <c r="B82" s="10"/>
      <c r="C82" s="40"/>
      <c r="D82" s="38"/>
    </row>
    <row r="83" spans="1:4" ht="15.6" x14ac:dyDescent="0.3">
      <c r="A83" s="11">
        <v>69</v>
      </c>
      <c r="B83" s="10"/>
      <c r="C83" s="75"/>
      <c r="D83" s="38"/>
    </row>
    <row r="84" spans="1:4" ht="15.6" x14ac:dyDescent="0.3">
      <c r="A84" s="11">
        <v>70</v>
      </c>
      <c r="B84" s="10"/>
      <c r="C84" s="75"/>
      <c r="D84" s="38"/>
    </row>
    <row r="85" spans="1:4" ht="15.6" x14ac:dyDescent="0.3">
      <c r="A85" s="11">
        <v>71</v>
      </c>
      <c r="B85" s="10"/>
      <c r="C85" s="75"/>
      <c r="D85" s="38"/>
    </row>
    <row r="86" spans="1:4" ht="15.6" x14ac:dyDescent="0.3">
      <c r="A86" s="11">
        <v>72</v>
      </c>
      <c r="B86" s="10"/>
      <c r="C86" s="75"/>
      <c r="D86" s="38"/>
    </row>
    <row r="87" spans="1:4" ht="30" customHeight="1" x14ac:dyDescent="0.3">
      <c r="A87" s="96" t="s">
        <v>40</v>
      </c>
      <c r="B87" s="97"/>
      <c r="C87" s="46" t="s">
        <v>41</v>
      </c>
      <c r="D87" s="60">
        <f>D88+D89+D90+D91</f>
        <v>0</v>
      </c>
    </row>
    <row r="88" spans="1:4" ht="15.6" x14ac:dyDescent="0.3">
      <c r="A88" s="11">
        <v>73</v>
      </c>
      <c r="B88" s="10"/>
      <c r="C88" s="75"/>
      <c r="D88" s="38"/>
    </row>
    <row r="89" spans="1:4" ht="15.6" x14ac:dyDescent="0.3">
      <c r="A89" s="11">
        <v>74</v>
      </c>
      <c r="B89" s="10"/>
      <c r="C89" s="75"/>
      <c r="D89" s="38"/>
    </row>
    <row r="90" spans="1:4" ht="15.6" x14ac:dyDescent="0.3">
      <c r="A90" s="11">
        <v>75</v>
      </c>
      <c r="B90" s="10"/>
      <c r="C90" s="75"/>
      <c r="D90" s="38"/>
    </row>
    <row r="91" spans="1:4" ht="15.6" x14ac:dyDescent="0.3">
      <c r="A91" s="11">
        <v>76</v>
      </c>
      <c r="B91" s="10"/>
      <c r="C91" s="75"/>
      <c r="D91" s="38"/>
    </row>
    <row r="92" spans="1:4" ht="18" x14ac:dyDescent="0.3">
      <c r="A92" s="92" t="s">
        <v>42</v>
      </c>
      <c r="B92" s="93"/>
      <c r="C92" s="94"/>
      <c r="D92" s="61">
        <f>SUM(D87,D78,D70,D61,D53,D38,D30,D21,D14,D6)</f>
        <v>0</v>
      </c>
    </row>
    <row r="93" spans="1:4" ht="18" x14ac:dyDescent="0.3">
      <c r="A93" s="92" t="s">
        <v>43</v>
      </c>
      <c r="B93" s="92"/>
      <c r="C93" s="95"/>
      <c r="D93" s="61"/>
    </row>
    <row r="94" spans="1:4" ht="18" x14ac:dyDescent="0.3">
      <c r="A94" s="92" t="s">
        <v>44</v>
      </c>
      <c r="B94" s="92"/>
      <c r="C94" s="95"/>
      <c r="D94" s="61">
        <f>D14+D30+D53+D70+D87</f>
        <v>0</v>
      </c>
    </row>
    <row r="95" spans="1:4" s="106" customFormat="1" ht="18" x14ac:dyDescent="0.3"/>
    <row r="96" spans="1:4" ht="21" x14ac:dyDescent="0.3">
      <c r="A96" s="107" t="s">
        <v>45</v>
      </c>
      <c r="B96" s="108"/>
      <c r="C96" s="108"/>
      <c r="D96" s="108"/>
    </row>
    <row r="97" spans="1:4" ht="18" x14ac:dyDescent="0.3">
      <c r="A97" s="49" t="s">
        <v>4</v>
      </c>
      <c r="B97" s="49" t="s">
        <v>46</v>
      </c>
      <c r="C97" s="49" t="s">
        <v>6</v>
      </c>
      <c r="D97" s="49" t="s">
        <v>7</v>
      </c>
    </row>
    <row r="98" spans="1:4" ht="30" customHeight="1" x14ac:dyDescent="0.3">
      <c r="A98" s="109" t="s">
        <v>47</v>
      </c>
      <c r="B98" s="109"/>
      <c r="C98" s="51" t="s">
        <v>48</v>
      </c>
      <c r="D98" s="16">
        <f>D99+D100+D101+D102+D103+D104+D105+D106+D107+D108+D109</f>
        <v>0</v>
      </c>
    </row>
    <row r="99" spans="1:4" x14ac:dyDescent="0.3">
      <c r="A99" s="12">
        <v>1</v>
      </c>
      <c r="B99" s="13" t="s">
        <v>49</v>
      </c>
      <c r="C99" s="14"/>
      <c r="D99" s="24"/>
    </row>
    <row r="100" spans="1:4" x14ac:dyDescent="0.3">
      <c r="A100" s="12">
        <v>2</v>
      </c>
      <c r="B100" s="13" t="s">
        <v>50</v>
      </c>
      <c r="C100" s="14"/>
      <c r="D100" s="24"/>
    </row>
    <row r="101" spans="1:4" x14ac:dyDescent="0.3">
      <c r="A101" s="12">
        <v>3</v>
      </c>
      <c r="B101" s="13" t="s">
        <v>51</v>
      </c>
      <c r="C101" s="14"/>
      <c r="D101" s="24"/>
    </row>
    <row r="102" spans="1:4" x14ac:dyDescent="0.3">
      <c r="A102" s="12">
        <v>4</v>
      </c>
      <c r="B102" s="13" t="s">
        <v>52</v>
      </c>
      <c r="C102" s="14"/>
      <c r="D102" s="24"/>
    </row>
    <row r="103" spans="1:4" x14ac:dyDescent="0.3">
      <c r="A103" s="12">
        <v>5</v>
      </c>
      <c r="B103" s="13" t="s">
        <v>52</v>
      </c>
      <c r="C103" s="14"/>
      <c r="D103" s="24"/>
    </row>
    <row r="104" spans="1:4" x14ac:dyDescent="0.3">
      <c r="A104" s="12">
        <v>6</v>
      </c>
      <c r="B104" s="13" t="s">
        <v>52</v>
      </c>
      <c r="C104" s="14"/>
      <c r="D104" s="24"/>
    </row>
    <row r="105" spans="1:4" x14ac:dyDescent="0.3">
      <c r="A105" s="12">
        <v>7</v>
      </c>
      <c r="B105" s="13" t="s">
        <v>53</v>
      </c>
      <c r="C105" s="13"/>
      <c r="D105" s="24"/>
    </row>
    <row r="106" spans="1:4" x14ac:dyDescent="0.3">
      <c r="A106" s="12">
        <v>8</v>
      </c>
      <c r="B106" s="13" t="s">
        <v>53</v>
      </c>
      <c r="C106" s="13"/>
      <c r="D106" s="24"/>
    </row>
    <row r="107" spans="1:4" x14ac:dyDescent="0.3">
      <c r="A107" s="12">
        <v>9</v>
      </c>
      <c r="B107" s="13" t="s">
        <v>53</v>
      </c>
      <c r="C107" s="13"/>
      <c r="D107" s="24"/>
    </row>
    <row r="108" spans="1:4" x14ac:dyDescent="0.3">
      <c r="A108" s="12">
        <v>10</v>
      </c>
      <c r="B108" s="13" t="s">
        <v>53</v>
      </c>
      <c r="C108" s="13"/>
      <c r="D108" s="24"/>
    </row>
    <row r="109" spans="1:4" x14ac:dyDescent="0.3">
      <c r="A109" s="12">
        <v>11</v>
      </c>
      <c r="B109" s="13" t="s">
        <v>54</v>
      </c>
      <c r="C109" s="13" t="s">
        <v>55</v>
      </c>
      <c r="D109" s="24"/>
    </row>
    <row r="110" spans="1:4" ht="30" customHeight="1" x14ac:dyDescent="0.3">
      <c r="A110" s="103" t="s">
        <v>56</v>
      </c>
      <c r="B110" s="103"/>
      <c r="C110" s="25" t="s">
        <v>57</v>
      </c>
      <c r="D110" s="17">
        <f>D111+D112+D113+D114+D115+D116+D117+D118+D119+D120</f>
        <v>0</v>
      </c>
    </row>
    <row r="111" spans="1:4" ht="15" customHeight="1" x14ac:dyDescent="0.3">
      <c r="A111" s="15">
        <v>12</v>
      </c>
      <c r="B111" s="13" t="s">
        <v>58</v>
      </c>
      <c r="C111" s="14"/>
      <c r="D111" s="24"/>
    </row>
    <row r="112" spans="1:4" ht="15" customHeight="1" x14ac:dyDescent="0.3">
      <c r="A112" s="15">
        <v>13</v>
      </c>
      <c r="B112" s="13" t="s">
        <v>59</v>
      </c>
      <c r="C112" s="14"/>
      <c r="D112" s="24"/>
    </row>
    <row r="113" spans="1:4" ht="15" customHeight="1" x14ac:dyDescent="0.3">
      <c r="A113" s="15">
        <v>14</v>
      </c>
      <c r="B113" s="13" t="s">
        <v>59</v>
      </c>
      <c r="C113" s="14"/>
      <c r="D113" s="24"/>
    </row>
    <row r="114" spans="1:4" ht="15" customHeight="1" x14ac:dyDescent="0.3">
      <c r="A114" s="15">
        <v>15</v>
      </c>
      <c r="B114" s="13" t="s">
        <v>60</v>
      </c>
      <c r="C114" s="14"/>
      <c r="D114" s="24"/>
    </row>
    <row r="115" spans="1:4" ht="15" customHeight="1" x14ac:dyDescent="0.3">
      <c r="A115" s="15">
        <v>16</v>
      </c>
      <c r="B115" s="13" t="s">
        <v>60</v>
      </c>
      <c r="C115" s="14"/>
      <c r="D115" s="24"/>
    </row>
    <row r="116" spans="1:4" ht="15" customHeight="1" x14ac:dyDescent="0.3">
      <c r="A116" s="15">
        <v>17</v>
      </c>
      <c r="B116" s="13" t="s">
        <v>60</v>
      </c>
      <c r="C116" s="14"/>
      <c r="D116" s="24"/>
    </row>
    <row r="117" spans="1:4" ht="15" customHeight="1" x14ac:dyDescent="0.3">
      <c r="A117" s="15">
        <v>18</v>
      </c>
      <c r="B117" s="13" t="s">
        <v>61</v>
      </c>
      <c r="C117" s="14"/>
      <c r="D117" s="24"/>
    </row>
    <row r="118" spans="1:4" ht="15" customHeight="1" x14ac:dyDescent="0.3">
      <c r="A118" s="15">
        <v>19</v>
      </c>
      <c r="B118" s="13" t="s">
        <v>61</v>
      </c>
      <c r="C118" s="14"/>
      <c r="D118" s="24"/>
    </row>
    <row r="119" spans="1:4" ht="15" customHeight="1" x14ac:dyDescent="0.3">
      <c r="A119" s="15">
        <v>20</v>
      </c>
      <c r="B119" s="13" t="s">
        <v>61</v>
      </c>
      <c r="C119" s="14"/>
      <c r="D119" s="24"/>
    </row>
    <row r="120" spans="1:4" ht="15" customHeight="1" x14ac:dyDescent="0.3">
      <c r="A120" s="15">
        <v>21</v>
      </c>
      <c r="B120" s="13" t="s">
        <v>62</v>
      </c>
      <c r="C120" s="14"/>
      <c r="D120" s="24"/>
    </row>
    <row r="121" spans="1:4" ht="30" customHeight="1" x14ac:dyDescent="0.3">
      <c r="A121" s="99" t="s">
        <v>63</v>
      </c>
      <c r="B121" s="99"/>
      <c r="C121" s="18" t="s">
        <v>64</v>
      </c>
      <c r="D121" s="19">
        <f>D122+D123+D124+D125+D126+D127+D128+D129+D130+D131+D132+D133+D134+D135+D136</f>
        <v>0</v>
      </c>
    </row>
    <row r="122" spans="1:4" ht="15" customHeight="1" x14ac:dyDescent="0.3">
      <c r="A122" s="15">
        <v>22</v>
      </c>
      <c r="B122" s="13"/>
      <c r="C122" s="14"/>
      <c r="D122" s="24"/>
    </row>
    <row r="123" spans="1:4" ht="15" customHeight="1" x14ac:dyDescent="0.3">
      <c r="A123" s="15">
        <v>23</v>
      </c>
      <c r="B123" s="13"/>
      <c r="C123" s="14"/>
      <c r="D123" s="24"/>
    </row>
    <row r="124" spans="1:4" ht="15" customHeight="1" x14ac:dyDescent="0.3">
      <c r="A124" s="15">
        <v>24</v>
      </c>
      <c r="B124" s="13"/>
      <c r="C124" s="14"/>
      <c r="D124" s="24"/>
    </row>
    <row r="125" spans="1:4" ht="15" customHeight="1" x14ac:dyDescent="0.3">
      <c r="A125" s="15">
        <v>25</v>
      </c>
      <c r="B125" s="13"/>
      <c r="C125" s="14"/>
      <c r="D125" s="24"/>
    </row>
    <row r="126" spans="1:4" ht="15" customHeight="1" x14ac:dyDescent="0.3">
      <c r="A126" s="15">
        <v>26</v>
      </c>
      <c r="B126" s="13"/>
      <c r="C126" s="14"/>
      <c r="D126" s="24"/>
    </row>
    <row r="127" spans="1:4" ht="15" customHeight="1" x14ac:dyDescent="0.3">
      <c r="A127" s="15">
        <v>27</v>
      </c>
      <c r="B127" s="13"/>
      <c r="C127" s="14"/>
      <c r="D127" s="24"/>
    </row>
    <row r="128" spans="1:4" ht="15" customHeight="1" x14ac:dyDescent="0.3">
      <c r="A128" s="15">
        <v>28</v>
      </c>
      <c r="B128" s="13"/>
      <c r="C128" s="14"/>
      <c r="D128" s="24"/>
    </row>
    <row r="129" spans="1:4" ht="15" customHeight="1" x14ac:dyDescent="0.3">
      <c r="A129" s="15">
        <v>29</v>
      </c>
      <c r="B129" s="13"/>
      <c r="C129" s="14"/>
      <c r="D129" s="24"/>
    </row>
    <row r="130" spans="1:4" ht="15" customHeight="1" x14ac:dyDescent="0.3">
      <c r="A130" s="15">
        <v>30</v>
      </c>
      <c r="B130" s="13"/>
      <c r="C130" s="14"/>
      <c r="D130" s="24"/>
    </row>
    <row r="131" spans="1:4" ht="15" customHeight="1" x14ac:dyDescent="0.3">
      <c r="A131" s="15">
        <v>31</v>
      </c>
      <c r="B131" s="13"/>
      <c r="C131" s="14"/>
      <c r="D131" s="24"/>
    </row>
    <row r="132" spans="1:4" ht="15" customHeight="1" x14ac:dyDescent="0.3">
      <c r="A132" s="15">
        <v>32</v>
      </c>
      <c r="B132" s="13"/>
      <c r="C132" s="14"/>
      <c r="D132" s="24"/>
    </row>
    <row r="133" spans="1:4" ht="15" customHeight="1" x14ac:dyDescent="0.3">
      <c r="A133" s="15">
        <v>33</v>
      </c>
      <c r="B133" s="13"/>
      <c r="C133" s="14"/>
      <c r="D133" s="24"/>
    </row>
    <row r="134" spans="1:4" ht="15" customHeight="1" x14ac:dyDescent="0.3">
      <c r="A134" s="15">
        <v>34</v>
      </c>
      <c r="B134" s="13"/>
      <c r="C134" s="14"/>
      <c r="D134" s="24"/>
    </row>
    <row r="135" spans="1:4" ht="15" customHeight="1" x14ac:dyDescent="0.3">
      <c r="A135" s="15">
        <v>35</v>
      </c>
      <c r="B135" s="13"/>
      <c r="C135" s="14"/>
      <c r="D135" s="24"/>
    </row>
    <row r="136" spans="1:4" ht="15" customHeight="1" x14ac:dyDescent="0.3">
      <c r="A136" s="15">
        <v>36</v>
      </c>
      <c r="B136" s="13"/>
      <c r="C136" s="14"/>
      <c r="D136" s="24"/>
    </row>
    <row r="137" spans="1:4" ht="30" customHeight="1" x14ac:dyDescent="0.3">
      <c r="A137" s="87" t="s">
        <v>65</v>
      </c>
      <c r="B137" s="87"/>
      <c r="C137" s="37" t="s">
        <v>66</v>
      </c>
      <c r="D137" s="20">
        <f>D138+D139+D140+D141+D142+D143</f>
        <v>0</v>
      </c>
    </row>
    <row r="138" spans="1:4" ht="15" customHeight="1" x14ac:dyDescent="0.3">
      <c r="A138" s="15">
        <v>37</v>
      </c>
      <c r="B138" s="13" t="s">
        <v>67</v>
      </c>
      <c r="C138" s="14"/>
      <c r="D138" s="24"/>
    </row>
    <row r="139" spans="1:4" ht="15" customHeight="1" x14ac:dyDescent="0.3">
      <c r="A139" s="15">
        <v>38</v>
      </c>
      <c r="B139" s="13" t="s">
        <v>68</v>
      </c>
      <c r="C139" s="14"/>
      <c r="D139" s="24"/>
    </row>
    <row r="140" spans="1:4" ht="15" customHeight="1" x14ac:dyDescent="0.3">
      <c r="A140" s="15">
        <v>39</v>
      </c>
      <c r="B140" s="13" t="s">
        <v>69</v>
      </c>
      <c r="C140" s="14"/>
      <c r="D140" s="24"/>
    </row>
    <row r="141" spans="1:4" ht="15" customHeight="1" x14ac:dyDescent="0.3">
      <c r="A141" s="15">
        <v>40</v>
      </c>
      <c r="B141" s="13" t="s">
        <v>70</v>
      </c>
      <c r="C141" s="14"/>
      <c r="D141" s="24"/>
    </row>
    <row r="142" spans="1:4" ht="15" customHeight="1" x14ac:dyDescent="0.3">
      <c r="A142" s="15">
        <v>41</v>
      </c>
      <c r="B142" s="13" t="s">
        <v>71</v>
      </c>
      <c r="C142" s="14"/>
      <c r="D142" s="24"/>
    </row>
    <row r="143" spans="1:4" ht="15" customHeight="1" x14ac:dyDescent="0.3">
      <c r="A143" s="15">
        <v>42</v>
      </c>
      <c r="B143" s="26" t="s">
        <v>72</v>
      </c>
      <c r="C143" s="14"/>
      <c r="D143" s="24"/>
    </row>
    <row r="144" spans="1:4" ht="18" x14ac:dyDescent="0.3">
      <c r="A144" s="88" t="s">
        <v>73</v>
      </c>
      <c r="B144" s="88"/>
      <c r="C144" s="88"/>
      <c r="D144" s="84">
        <f>D137+D121+D110+D98</f>
        <v>0</v>
      </c>
    </row>
    <row r="145" spans="1:4" ht="18" x14ac:dyDescent="0.35">
      <c r="A145" s="89" t="s">
        <v>74</v>
      </c>
      <c r="B145" s="89"/>
      <c r="C145" s="90"/>
      <c r="D145" s="76">
        <f>D121</f>
        <v>0</v>
      </c>
    </row>
    <row r="146" spans="1:4" ht="18" x14ac:dyDescent="0.35">
      <c r="A146" s="89" t="s">
        <v>44</v>
      </c>
      <c r="B146" s="89"/>
      <c r="C146" s="90"/>
      <c r="D146" s="77">
        <f>D94</f>
        <v>0</v>
      </c>
    </row>
    <row r="147" spans="1:4" ht="18" x14ac:dyDescent="0.35">
      <c r="A147" s="85" t="s">
        <v>75</v>
      </c>
      <c r="B147" s="85"/>
      <c r="C147" s="86"/>
      <c r="D147" s="78">
        <f>D145-D146</f>
        <v>0</v>
      </c>
    </row>
    <row r="148" spans="1:4" x14ac:dyDescent="0.3">
      <c r="A148" s="3"/>
      <c r="D148" s="79"/>
    </row>
    <row r="149" spans="1:4" ht="15.6" x14ac:dyDescent="0.3">
      <c r="A149" s="100" t="s">
        <v>73</v>
      </c>
      <c r="B149" s="101"/>
      <c r="C149" s="101"/>
      <c r="D149" s="80">
        <f>D144</f>
        <v>0</v>
      </c>
    </row>
    <row r="150" spans="1:4" ht="15.6" x14ac:dyDescent="0.3">
      <c r="A150" s="100" t="s">
        <v>76</v>
      </c>
      <c r="B150" s="101"/>
      <c r="C150" s="101"/>
      <c r="D150" s="81">
        <f>D92</f>
        <v>0</v>
      </c>
    </row>
    <row r="151" spans="1:4" ht="15.6" x14ac:dyDescent="0.3">
      <c r="A151" s="100" t="s">
        <v>77</v>
      </c>
      <c r="B151" s="101"/>
      <c r="C151" s="101"/>
      <c r="D151" s="82">
        <f>D149-D150</f>
        <v>0</v>
      </c>
    </row>
    <row r="152" spans="1:4" ht="15.6" x14ac:dyDescent="0.3">
      <c r="A152" s="100" t="s">
        <v>78</v>
      </c>
      <c r="B152" s="101"/>
      <c r="C152" s="101"/>
      <c r="D152" s="80">
        <f>D109</f>
        <v>0</v>
      </c>
    </row>
    <row r="153" spans="1:4" ht="15.6" x14ac:dyDescent="0.3">
      <c r="A153" s="100" t="s">
        <v>79</v>
      </c>
      <c r="B153" s="101"/>
      <c r="C153" s="101"/>
      <c r="D153" s="81">
        <f>D149-D152</f>
        <v>0</v>
      </c>
    </row>
    <row r="154" spans="1:4" ht="15.6" x14ac:dyDescent="0.3">
      <c r="A154" s="102" t="s">
        <v>80</v>
      </c>
      <c r="B154" s="102"/>
      <c r="C154" s="102"/>
      <c r="D154" s="83" t="e">
        <f>SUM(D109/D150)</f>
        <v>#DIV/0!</v>
      </c>
    </row>
    <row r="155" spans="1:4" ht="15.6" x14ac:dyDescent="0.3">
      <c r="A155" s="45"/>
      <c r="B155" s="45"/>
      <c r="C155" s="45"/>
      <c r="D155" s="4"/>
    </row>
    <row r="158" spans="1:4" x14ac:dyDescent="0.3">
      <c r="C158" s="52"/>
    </row>
  </sheetData>
  <mergeCells count="33">
    <mergeCell ref="A14:B14"/>
    <mergeCell ref="A30:B30"/>
    <mergeCell ref="A1:D1"/>
    <mergeCell ref="A2:D2"/>
    <mergeCell ref="A3:D3"/>
    <mergeCell ref="A4:D4"/>
    <mergeCell ref="A6:B6"/>
    <mergeCell ref="A121:B121"/>
    <mergeCell ref="A153:C153"/>
    <mergeCell ref="A154:C154"/>
    <mergeCell ref="A110:B110"/>
    <mergeCell ref="A21:B21"/>
    <mergeCell ref="A95:XFD95"/>
    <mergeCell ref="A94:C94"/>
    <mergeCell ref="A87:B87"/>
    <mergeCell ref="A96:D96"/>
    <mergeCell ref="A98:B98"/>
    <mergeCell ref="A149:C149"/>
    <mergeCell ref="A150:C150"/>
    <mergeCell ref="A151:C151"/>
    <mergeCell ref="A152:C152"/>
    <mergeCell ref="A38:B38"/>
    <mergeCell ref="A61:B61"/>
    <mergeCell ref="A78:B78"/>
    <mergeCell ref="A92:C92"/>
    <mergeCell ref="A93:C93"/>
    <mergeCell ref="A53:B53"/>
    <mergeCell ref="A70:B70"/>
    <mergeCell ref="A147:C147"/>
    <mergeCell ref="A137:B137"/>
    <mergeCell ref="A144:C144"/>
    <mergeCell ref="A145:C145"/>
    <mergeCell ref="A146:C14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0F9C9-FD07-4632-A9F5-113A36005867}">
  <sheetPr>
    <tabColor rgb="FFFFFF00"/>
  </sheetPr>
  <dimension ref="A1:H16"/>
  <sheetViews>
    <sheetView topLeftCell="A5" workbookViewId="0">
      <selection activeCell="A27" sqref="A27"/>
    </sheetView>
  </sheetViews>
  <sheetFormatPr defaultRowHeight="14.4" x14ac:dyDescent="0.3"/>
  <cols>
    <col min="1" max="1" width="112.44140625" customWidth="1"/>
  </cols>
  <sheetData>
    <row r="1" spans="1:8" ht="18" x14ac:dyDescent="0.35">
      <c r="A1" s="5" t="s">
        <v>81</v>
      </c>
      <c r="B1" s="6"/>
      <c r="C1" s="6"/>
      <c r="D1" s="6"/>
      <c r="E1" s="6"/>
      <c r="F1" s="6"/>
      <c r="G1" s="6"/>
      <c r="H1" s="6"/>
    </row>
    <row r="3" spans="1:8" ht="18" x14ac:dyDescent="0.35">
      <c r="A3" s="7" t="s">
        <v>82</v>
      </c>
      <c r="B3" s="6"/>
    </row>
    <row r="4" spans="1:8" x14ac:dyDescent="0.3">
      <c r="A4" s="1" t="s">
        <v>83</v>
      </c>
    </row>
    <row r="5" spans="1:8" x14ac:dyDescent="0.3">
      <c r="A5" s="1"/>
    </row>
    <row r="6" spans="1:8" ht="18" x14ac:dyDescent="0.35">
      <c r="A6" s="8" t="s">
        <v>84</v>
      </c>
      <c r="B6" s="2"/>
    </row>
    <row r="7" spans="1:8" x14ac:dyDescent="0.3">
      <c r="A7" s="1" t="s">
        <v>85</v>
      </c>
    </row>
    <row r="8" spans="1:8" x14ac:dyDescent="0.3">
      <c r="A8" s="1" t="s">
        <v>86</v>
      </c>
    </row>
    <row r="9" spans="1:8" x14ac:dyDescent="0.3">
      <c r="A9" s="1" t="s">
        <v>87</v>
      </c>
    </row>
    <row r="10" spans="1:8" x14ac:dyDescent="0.3">
      <c r="A10" s="1" t="s">
        <v>88</v>
      </c>
    </row>
    <row r="11" spans="1:8" ht="28.8" x14ac:dyDescent="0.3">
      <c r="A11" s="44" t="s">
        <v>89</v>
      </c>
    </row>
    <row r="12" spans="1:8" x14ac:dyDescent="0.3">
      <c r="A12" s="2"/>
    </row>
    <row r="13" spans="1:8" ht="18" x14ac:dyDescent="0.35">
      <c r="A13" s="7" t="s">
        <v>90</v>
      </c>
      <c r="B13" s="6"/>
    </row>
    <row r="14" spans="1:8" x14ac:dyDescent="0.3">
      <c r="A14" s="3" t="s">
        <v>91</v>
      </c>
    </row>
    <row r="15" spans="1:8" x14ac:dyDescent="0.3">
      <c r="A15" s="3" t="s">
        <v>92</v>
      </c>
    </row>
    <row r="16" spans="1:8" x14ac:dyDescent="0.3">
      <c r="A16" s="3" t="s">
        <v>93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D2FB532D2190429938337FA95BC3F7" ma:contentTypeVersion="21" ma:contentTypeDescription="Create a new document." ma:contentTypeScope="" ma:versionID="19ab10b5e1f13db908c317ea3b19292d">
  <xsd:schema xmlns:xsd="http://www.w3.org/2001/XMLSchema" xmlns:xs="http://www.w3.org/2001/XMLSchema" xmlns:p="http://schemas.microsoft.com/office/2006/metadata/properties" xmlns:ns1="http://schemas.microsoft.com/sharepoint/v3" xmlns:ns2="54795197-8420-44ea-9eac-f5ec0552f17e" xmlns:ns3="938a5d29-46be-4790-a425-9d80ce69cd04" targetNamespace="http://schemas.microsoft.com/office/2006/metadata/properties" ma:root="true" ma:fieldsID="fbb2b028ed3408f8dad46b1d5cbfadc9" ns1:_="" ns2:_="" ns3:_="">
    <xsd:import namespace="http://schemas.microsoft.com/sharepoint/v3"/>
    <xsd:import namespace="54795197-8420-44ea-9eac-f5ec0552f17e"/>
    <xsd:import namespace="938a5d29-46be-4790-a425-9d80ce69cd04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  <xsd:element ref="ns2:Test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795197-8420-44ea-9eac-f5ec0552f17e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0ca3d783-552c-40a5-9fde-381f0fa150a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22" nillable="true" ma:displayName="Comments" ma:format="Dropdown" ma:internalName="Sign_x002d_off_x0020_status">
      <xsd:simpleType>
        <xsd:restriction base="dms:Text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est" ma:index="24" nillable="true" ma:displayName="Test" ma:format="Dropdown" ma:internalName="Test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8a5d29-46be-4790-a425-9d80ce69cd04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2f571e5c-2e0e-4905-ad1c-06d0a6a54fff}" ma:internalName="TaxCatchAll" ma:showField="CatchAllData" ma:web="938a5d29-46be-4790-a425-9d80ce69cd0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38a5d29-46be-4790-a425-9d80ce69cd04" xsi:nil="true"/>
    <lcf76f155ced4ddcb4097134ff3c332f xmlns="54795197-8420-44ea-9eac-f5ec0552f17e">
      <Terms xmlns="http://schemas.microsoft.com/office/infopath/2007/PartnerControls"/>
    </lcf76f155ced4ddcb4097134ff3c332f>
    <_Flow_SignoffStatus xmlns="54795197-8420-44ea-9eac-f5ec0552f17e" xsi:nil="true"/>
    <Test xmlns="54795197-8420-44ea-9eac-f5ec0552f17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856263A5-7702-4D48-B343-CB66DCC73B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4795197-8420-44ea-9eac-f5ec0552f17e"/>
    <ds:schemaRef ds:uri="938a5d29-46be-4790-a425-9d80ce69cd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43B139-8845-47C3-B0AA-20BA851FFB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D9EA49-7FCC-4A5F-BFB1-CCFA85DCF87E}">
  <ds:schemaRefs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938a5d29-46be-4790-a425-9d80ce69cd04"/>
    <ds:schemaRef ds:uri="54795197-8420-44ea-9eac-f5ec0552f17e"/>
    <ds:schemaRef ds:uri="http://schemas.microsoft.com/sharepoint/v3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FPG Budget Template</vt:lpstr>
      <vt:lpstr>START HERE - Template Notes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Walker-Collins</dc:creator>
  <cp:keywords/>
  <dc:description/>
  <cp:lastModifiedBy>Alisha Dsouza</cp:lastModifiedBy>
  <cp:revision/>
  <dcterms:created xsi:type="dcterms:W3CDTF">2021-10-27T22:43:08Z</dcterms:created>
  <dcterms:modified xsi:type="dcterms:W3CDTF">2025-09-22T22:40:12Z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0x010100B0D2FB532D2190429938337FA95BC3F7</vt:lpwstr>
  </property>
  <property fmtid="{D5CDD505-2E9C-101B-9397-08002B2CF9AE}" pid="3" name="MediaServiceImageTags">
    <vt:lpwstr/>
  </property>
  <property fmtid="{D5CDD505-2E9C-101B-9397-08002B2CF9AE}" pid="4" name="_ExtendedDescription">
    <vt:lpwstr/>
  </property>
</Properties>
</file>